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ThisWorkbook"/>
  <bookViews>
    <workbookView xWindow="480" yWindow="465" windowWidth="20535" windowHeight="16860"/>
  </bookViews>
  <sheets>
    <sheet name="雷达图在财务分析中的应用" sheetId="5" r:id="rId1"/>
  </sheets>
  <calcPr calcId="162913" concurrentCalc="0"/>
</workbook>
</file>

<file path=xl/calcChain.xml><?xml version="1.0" encoding="utf-8"?>
<calcChain xmlns="http://schemas.openxmlformats.org/spreadsheetml/2006/main">
  <c r="C21" i="5" l="1"/>
  <c r="D21" i="5"/>
  <c r="C22" i="5"/>
  <c r="D22" i="5"/>
  <c r="C23" i="5"/>
  <c r="D23" i="5"/>
  <c r="C24" i="5"/>
  <c r="D24" i="5"/>
  <c r="C25" i="5"/>
  <c r="D25" i="5"/>
  <c r="C26" i="5"/>
  <c r="D26" i="5"/>
  <c r="C27" i="5"/>
  <c r="D27" i="5"/>
  <c r="C28" i="5"/>
  <c r="D28" i="5"/>
  <c r="C29" i="5"/>
  <c r="D29" i="5"/>
  <c r="C30" i="5"/>
  <c r="D30" i="5"/>
  <c r="C31" i="5"/>
  <c r="D31" i="5"/>
  <c r="C32" i="5"/>
  <c r="D32" i="5"/>
  <c r="E22" i="5"/>
  <c r="C20" i="5"/>
  <c r="D20" i="5"/>
  <c r="E20" i="5"/>
  <c r="E31" i="5"/>
  <c r="E32" i="5"/>
  <c r="E21" i="5"/>
  <c r="E23" i="5"/>
  <c r="E24" i="5"/>
  <c r="E25" i="5"/>
  <c r="E26" i="5"/>
  <c r="E27" i="5"/>
  <c r="E28" i="5"/>
  <c r="E29" i="5"/>
  <c r="E30" i="5"/>
</calcChain>
</file>

<file path=xl/sharedStrings.xml><?xml version="1.0" encoding="utf-8"?>
<sst xmlns="http://schemas.openxmlformats.org/spreadsheetml/2006/main" count="62" uniqueCount="49">
  <si>
    <t>指标</t>
  </si>
  <si>
    <t>资产负债率</t>
  </si>
  <si>
    <t>债务股权倍数</t>
  </si>
  <si>
    <t>利息保障倍数</t>
  </si>
  <si>
    <t>销售毛利率</t>
  </si>
  <si>
    <t>销售利润率</t>
  </si>
  <si>
    <t>资产报酬率</t>
  </si>
  <si>
    <t>总资产周转次数</t>
  </si>
  <si>
    <t>流动资产周转次数</t>
  </si>
  <si>
    <t>产成品周转次数</t>
  </si>
  <si>
    <t>应收账款周转次数</t>
  </si>
  <si>
    <t>销售收入同比增长率</t>
  </si>
  <si>
    <t>利润总额同比增长率</t>
  </si>
  <si>
    <t>全国平均水平</t>
  </si>
  <si>
    <t>全国最好水平</t>
  </si>
  <si>
    <t>全国最差水平</t>
  </si>
  <si>
    <t>偿债能力</t>
  </si>
  <si>
    <t>盈利能力</t>
  </si>
  <si>
    <t>营运能力</t>
  </si>
  <si>
    <t>成长能力</t>
  </si>
  <si>
    <t>资本累积率</t>
  </si>
  <si>
    <t>结论：</t>
  </si>
  <si>
    <t>1）分别从整体和具体指标两个方向得出结论。具体可参照范例：</t>
  </si>
  <si>
    <t>优势</t>
  </si>
  <si>
    <t>劣势</t>
  </si>
  <si>
    <t>雷达图在财务分析中的应用</t>
    <phoneticPr fontId="2" type="noConversion"/>
  </si>
  <si>
    <t>计算后的数据</t>
    <phoneticPr fontId="2" type="noConversion"/>
  </si>
  <si>
    <t>a：</t>
    <phoneticPr fontId="2" type="noConversion"/>
  </si>
  <si>
    <t>而偿债能力和成长能力略逊一筹，部分指标低于全国平均水平</t>
    <phoneticPr fontId="2" type="noConversion"/>
  </si>
  <si>
    <t>b：</t>
    <phoneticPr fontId="2" type="noConversion"/>
  </si>
  <si>
    <t>从具体指标来看，山东省钢铁行业的应收账款周转率和资产报酬率较为出色，这表明山东省钢铁行业资产利用效率较高；</t>
    <phoneticPr fontId="2" type="noConversion"/>
  </si>
  <si>
    <t>应收账款管理得当，周转情况良好。</t>
    <phoneticPr fontId="2" type="noConversion"/>
  </si>
  <si>
    <t>但是，从图中还可以明显看出，山东省钢铁行业的负债水平高于行业平均，偿债能力不太理想。</t>
    <phoneticPr fontId="2" type="noConversion"/>
  </si>
  <si>
    <t>在2008年，山东省钢铁行业的销售收入和利润总额的增长速度也低于行业平均水平，行业成长能力一般。</t>
    <phoneticPr fontId="2" type="noConversion"/>
  </si>
  <si>
    <t>1、盈利能力强，资产利用效率高</t>
    <phoneticPr fontId="2" type="noConversion"/>
  </si>
  <si>
    <t>1、资本结构不太合理，负债水平高于行业平均</t>
    <phoneticPr fontId="2" type="noConversion"/>
  </si>
  <si>
    <t>2、营运能力佳，应收账款周转快</t>
    <phoneticPr fontId="2" type="noConversion"/>
  </si>
  <si>
    <t>2、销售收入和利润的增长情况弱于行业平均</t>
    <phoneticPr fontId="2" type="noConversion"/>
  </si>
  <si>
    <t>3、资本累计率相对较高，具有一定的内生能力</t>
    <phoneticPr fontId="2" type="noConversion"/>
  </si>
  <si>
    <t>4、具有一定偿还利息的能力</t>
    <phoneticPr fontId="2" type="noConversion"/>
  </si>
  <si>
    <t>c：</t>
    <phoneticPr fontId="2" type="noConversion"/>
  </si>
  <si>
    <t>再利用因素分析法纵向分析导致优劣势的原因</t>
    <phoneticPr fontId="2" type="noConversion"/>
  </si>
  <si>
    <t>从四种指标类型来看，山东钢铁行业的盈利能力和营运能力整体优于全国行业平均水平，</t>
    <phoneticPr fontId="2" type="noConversion"/>
  </si>
  <si>
    <t>原始数据</t>
    <phoneticPr fontId="2" type="noConversion"/>
  </si>
  <si>
    <t>本地水平</t>
  </si>
  <si>
    <t>指标</t>
    <phoneticPr fontId="2" type="noConversion"/>
  </si>
  <si>
    <t>本地水平</t>
    <phoneticPr fontId="2" type="noConversion"/>
  </si>
  <si>
    <t>平均水平</t>
    <phoneticPr fontId="2" type="noConversion"/>
  </si>
  <si>
    <t>判断</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</si>
</sst>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 "/>
  </numFmts>
  <fonts count="7" x14ac:knownFonts="1">
    <font>
      <sz val="12"/>
      <name val="宋体"/>
      <charset val="134"/>
    </font>
    <font>
      <sz val="12"/>
      <name val="宋体"/>
      <family val="3"/>
      <charset val="134"/>
    </font>
    <font>
      <sz val="9"/>
      <name val="宋体"/>
      <family val="3"/>
      <charset val="134"/>
    </font>
    <font>
      <sz val="10"/>
      <name val="宋体"/>
      <family val="3"/>
      <charset val="134"/>
    </font>
    <font>
      <b/>
      <sz val="10"/>
      <color indexed="9"/>
      <name val="宋体"/>
      <family val="3"/>
      <charset val="134"/>
    </font>
    <font>
      <b/>
      <sz val="10"/>
      <color indexed="61"/>
      <name val="宋体"/>
      <family val="3"/>
      <charset val="134"/>
    </font>
    <font>
      <sz val="12"/>
      <color rgb="FF000000"/>
      <name val="宋体"/>
      <family val="3"/>
      <charset val="134"/>
    </font>
  </fonts>
  <fills count="6">
    <fill>
      <patternFill patternType="none"/>
    </fill>
    <fill>
      <patternFill patternType="gray125"/>
    </fill>
    <fill>
      <patternFill patternType="solid">
        <fgColor indexed="18"/>
        <bgColor indexed="64"/>
      </patternFill>
    </fill>
    <fill>
      <patternFill patternType="solid">
        <fgColor indexed="44"/>
        <bgColor indexed="64"/>
      </patternFill>
    </fill>
    <fill>
      <patternFill patternType="solid">
        <fgColor indexed="55"/>
        <bgColor indexed="64"/>
      </patternFill>
    </fill>
    <fill>
      <patternFill patternType="solid">
        <fgColor indexed="2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alignment vertical="center"/>
    </xf>
  </cellStyleXfs>
  <cellXfs count="24">
    <xf numFmtId="0" fontId="0" fillId="0" borderId="0" xfId="0"/>
    <xf numFmtId="0" fontId="3" fillId="0" borderId="1" xfId="1" applyFont="1" applyBorder="1" applyAlignment="1">
      <alignment vertical="center" wrapText="1"/>
    </xf>
    <xf numFmtId="0" fontId="3" fillId="0" borderId="1" xfId="1" applyFont="1" applyBorder="1" applyAlignment="1">
      <alignment horizontal="center" vertical="center" wrapText="1"/>
    </xf>
    <xf numFmtId="0" fontId="3" fillId="0" borderId="1" xfId="1" applyFont="1" applyFill="1" applyBorder="1" applyAlignment="1">
      <alignment horizontal="center" vertical="center" wrapText="1"/>
    </xf>
    <xf numFmtId="176" fontId="3" fillId="0" borderId="1" xfId="1" applyNumberFormat="1" applyFont="1" applyBorder="1">
      <alignment vertical="center"/>
    </xf>
    <xf numFmtId="0" fontId="1" fillId="0" borderId="0" xfId="1" applyBorder="1">
      <alignment vertical="center"/>
    </xf>
    <xf numFmtId="0" fontId="4" fillId="2" borderId="0" xfId="1" applyFont="1" applyFill="1" applyBorder="1" applyAlignment="1">
      <alignment horizontal="centerContinuous" vertical="center"/>
    </xf>
    <xf numFmtId="0" fontId="5" fillId="3" borderId="0" xfId="1" applyFont="1" applyFill="1" applyBorder="1" applyAlignment="1">
      <alignment horizontal="center" vertical="center"/>
    </xf>
    <xf numFmtId="0" fontId="5" fillId="3" borderId="0" xfId="1" applyFont="1" applyFill="1" applyBorder="1" applyAlignment="1">
      <alignment horizontal="centerContinuous" vertical="center"/>
    </xf>
    <xf numFmtId="0" fontId="4" fillId="4" borderId="0" xfId="1" applyFont="1" applyFill="1" applyBorder="1" applyAlignment="1">
      <alignment horizontal="center" vertical="center"/>
    </xf>
    <xf numFmtId="0" fontId="3" fillId="0" borderId="0" xfId="1" applyFont="1" applyFill="1" applyBorder="1" applyAlignment="1">
      <alignment horizontal="center" vertical="center" wrapText="1"/>
    </xf>
    <xf numFmtId="0" fontId="3" fillId="0" borderId="0" xfId="1" applyFont="1" applyBorder="1" applyAlignment="1">
      <alignment vertical="center" wrapText="1"/>
    </xf>
    <xf numFmtId="0" fontId="3" fillId="0" borderId="0" xfId="1" applyFont="1" applyBorder="1">
      <alignment vertical="center"/>
    </xf>
    <xf numFmtId="0" fontId="1" fillId="0" borderId="0" xfId="1" applyFont="1" applyBorder="1">
      <alignment vertical="center"/>
    </xf>
    <xf numFmtId="0" fontId="3" fillId="0" borderId="0" xfId="1" applyFont="1" applyBorder="1" applyAlignment="1">
      <alignment horizontal="center" vertical="center"/>
    </xf>
    <xf numFmtId="176" fontId="1" fillId="0" borderId="0" xfId="1" applyNumberFormat="1" applyBorder="1">
      <alignment vertical="center"/>
    </xf>
    <xf numFmtId="0" fontId="3" fillId="0" borderId="0" xfId="0" applyFont="1" applyBorder="1" applyAlignment="1">
      <alignment horizontal="center" vertical="top" wrapText="1"/>
    </xf>
    <xf numFmtId="0" fontId="3" fillId="3" borderId="1" xfId="1" applyFont="1" applyFill="1" applyBorder="1" applyAlignment="1">
      <alignment horizontal="center" vertical="center" wrapText="1"/>
    </xf>
    <xf numFmtId="176" fontId="3" fillId="3" borderId="1" xfId="1" applyNumberFormat="1" applyFont="1" applyFill="1" applyBorder="1">
      <alignment vertical="center"/>
    </xf>
    <xf numFmtId="0" fontId="3" fillId="0" borderId="0" xfId="0" applyFont="1" applyBorder="1" applyAlignment="1">
      <alignment wrapText="1"/>
    </xf>
    <xf numFmtId="0" fontId="3" fillId="0" borderId="0" xfId="0" applyFont="1" applyBorder="1" applyAlignment="1">
      <alignment horizontal="center" wrapText="1"/>
    </xf>
    <xf numFmtId="0" fontId="3" fillId="0" borderId="1" xfId="0" applyFont="1" applyBorder="1" applyAlignment="1">
      <alignment wrapText="1"/>
    </xf>
    <xf numFmtId="0" fontId="3" fillId="5" borderId="1" xfId="0" applyFont="1" applyFill="1" applyBorder="1" applyAlignment="1">
      <alignment horizontal="right" wrapText="1"/>
    </xf>
    <xf numFmtId="0" fontId="3" fillId="0" borderId="1" xfId="0" applyFont="1" applyBorder="1" applyAlignment="1">
      <alignment horizontal="center" wrapText="1"/>
    </xf>
  </cellXfs>
  <cellStyles count="2">
    <cellStyle name="常规" xfId="0" builtinId="0"/>
    <cellStyle name="常规_雷达图" xfId="1"/>
  </cellStyles>
  <dxfs count="0"/>
  <tableStyles count="0" defaultTableStyle="TableStyleMedium9" defaultPivotStyle="PivotStyleMedium7"/>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25867483445929118"/>
          <c:y val="0.16929661697893592"/>
          <c:w val="0.46668140237500988"/>
          <c:h val="0.68899785979799499"/>
        </c:manualLayout>
      </c:layout>
      <c:radarChart>
        <c:radarStyle val="marker"/>
        <c:varyColors val="0"/>
        <c:ser>
          <c:idx val="0"/>
          <c:order val="0"/>
          <c:tx>
            <c:strRef>
              <c:f>雷达图在财务分析中的应用!$C$19</c:f>
              <c:strCache>
                <c:ptCount val="1"/>
                <c:pt idx="0">
                  <c:v>本地水平</c:v>
                </c:pt>
              </c:strCache>
            </c:strRef>
          </c:tx>
          <c:spPr>
            <a:ln w="31750" cap="rnd">
              <a:solidFill>
                <a:schemeClr val="accent1"/>
              </a:solidFill>
              <a:round/>
            </a:ln>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12700">
                <a:solidFill>
                  <a:schemeClr val="lt2"/>
                </a:solidFill>
                <a:round/>
              </a:ln>
              <a:effectLst/>
            </c:spPr>
          </c:marker>
          <c:cat>
            <c:strRef>
              <c:f>雷达图在财务分析中的应用!$B$20:$B$32</c:f>
              <c:strCache>
                <c:ptCount val="13"/>
                <c:pt idx="0">
                  <c:v>资产负债率</c:v>
                </c:pt>
                <c:pt idx="1">
                  <c:v>债务股权倍数</c:v>
                </c:pt>
                <c:pt idx="2">
                  <c:v>利息保障倍数</c:v>
                </c:pt>
                <c:pt idx="3">
                  <c:v>销售毛利率</c:v>
                </c:pt>
                <c:pt idx="4">
                  <c:v>销售利润率</c:v>
                </c:pt>
                <c:pt idx="5">
                  <c:v>资产报酬率</c:v>
                </c:pt>
                <c:pt idx="6">
                  <c:v>总资产周转次数</c:v>
                </c:pt>
                <c:pt idx="7">
                  <c:v>流动资产周转次数</c:v>
                </c:pt>
                <c:pt idx="8">
                  <c:v>产成品周转次数</c:v>
                </c:pt>
                <c:pt idx="9">
                  <c:v>应收账款周转次数</c:v>
                </c:pt>
                <c:pt idx="10">
                  <c:v>销售收入同比增长率</c:v>
                </c:pt>
                <c:pt idx="11">
                  <c:v>利润总额同比增长率</c:v>
                </c:pt>
                <c:pt idx="12">
                  <c:v>资本累积率</c:v>
                </c:pt>
              </c:strCache>
            </c:strRef>
          </c:cat>
          <c:val>
            <c:numRef>
              <c:f>雷达图在财务分析中的应用!$C$20:$C$32</c:f>
              <c:numCache>
                <c:formatCode>0.00_ </c:formatCode>
                <c:ptCount val="13"/>
                <c:pt idx="0">
                  <c:v>0.97765363128491611</c:v>
                </c:pt>
                <c:pt idx="1">
                  <c:v>0.83759620950624958</c:v>
                </c:pt>
                <c:pt idx="2">
                  <c:v>0.66670593779453358</c:v>
                </c:pt>
                <c:pt idx="3">
                  <c:v>0.80011487650775426</c:v>
                </c:pt>
                <c:pt idx="4">
                  <c:v>0.92088787706317587</c:v>
                </c:pt>
                <c:pt idx="5">
                  <c:v>0.81818181818181812</c:v>
                </c:pt>
                <c:pt idx="6">
                  <c:v>0.79411764705882359</c:v>
                </c:pt>
                <c:pt idx="7">
                  <c:v>0.89285714285714279</c:v>
                </c:pt>
                <c:pt idx="8">
                  <c:v>0.36154070615698869</c:v>
                </c:pt>
                <c:pt idx="9">
                  <c:v>1</c:v>
                </c:pt>
                <c:pt idx="10">
                  <c:v>0.60038591413410514</c:v>
                </c:pt>
                <c:pt idx="11">
                  <c:v>0.3709134822737859</c:v>
                </c:pt>
                <c:pt idx="12">
                  <c:v>0.11713957055214724</c:v>
                </c:pt>
              </c:numCache>
            </c:numRef>
          </c:val>
          <c:extLst>
            <c:ext xmlns:c16="http://schemas.microsoft.com/office/drawing/2014/chart" uri="{C3380CC4-5D6E-409C-BE32-E72D297353CC}">
              <c16:uniqueId val="{00000000-65CE-4025-B037-FF97CBFFB359}"/>
            </c:ext>
          </c:extLst>
        </c:ser>
        <c:ser>
          <c:idx val="1"/>
          <c:order val="1"/>
          <c:tx>
            <c:strRef>
              <c:f>雷达图在财务分析中的应用!$D$19</c:f>
              <c:strCache>
                <c:ptCount val="1"/>
                <c:pt idx="0">
                  <c:v>平均水平</c:v>
                </c:pt>
              </c:strCache>
            </c:strRef>
          </c:tx>
          <c:spPr>
            <a:ln w="31750" cap="rnd">
              <a:solidFill>
                <a:schemeClr val="accent2"/>
              </a:solidFill>
              <a:round/>
            </a:ln>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12700">
                <a:solidFill>
                  <a:schemeClr val="lt2"/>
                </a:solidFill>
                <a:round/>
              </a:ln>
              <a:effectLst/>
            </c:spPr>
          </c:marker>
          <c:cat>
            <c:strRef>
              <c:f>雷达图在财务分析中的应用!$B$20:$B$32</c:f>
              <c:strCache>
                <c:ptCount val="13"/>
                <c:pt idx="0">
                  <c:v>资产负债率</c:v>
                </c:pt>
                <c:pt idx="1">
                  <c:v>债务股权倍数</c:v>
                </c:pt>
                <c:pt idx="2">
                  <c:v>利息保障倍数</c:v>
                </c:pt>
                <c:pt idx="3">
                  <c:v>销售毛利率</c:v>
                </c:pt>
                <c:pt idx="4">
                  <c:v>销售利润率</c:v>
                </c:pt>
                <c:pt idx="5">
                  <c:v>资产报酬率</c:v>
                </c:pt>
                <c:pt idx="6">
                  <c:v>总资产周转次数</c:v>
                </c:pt>
                <c:pt idx="7">
                  <c:v>流动资产周转次数</c:v>
                </c:pt>
                <c:pt idx="8">
                  <c:v>产成品周转次数</c:v>
                </c:pt>
                <c:pt idx="9">
                  <c:v>应收账款周转次数</c:v>
                </c:pt>
                <c:pt idx="10">
                  <c:v>销售收入同比增长率</c:v>
                </c:pt>
                <c:pt idx="11">
                  <c:v>利润总额同比增长率</c:v>
                </c:pt>
                <c:pt idx="12">
                  <c:v>资本累积率</c:v>
                </c:pt>
              </c:strCache>
            </c:strRef>
          </c:cat>
          <c:val>
            <c:numRef>
              <c:f>雷达图在财务分析中的应用!$D$20:$D$32</c:f>
              <c:numCache>
                <c:formatCode>0.00_ </c:formatCode>
                <c:ptCount val="13"/>
                <c:pt idx="0">
                  <c:v>0.6805001330140994</c:v>
                </c:pt>
                <c:pt idx="1">
                  <c:v>0.88066805308406415</c:v>
                </c:pt>
                <c:pt idx="2">
                  <c:v>0.55914231856738927</c:v>
                </c:pt>
                <c:pt idx="3">
                  <c:v>0.74439977024698456</c:v>
                </c:pt>
                <c:pt idx="4">
                  <c:v>0.97780307342060324</c:v>
                </c:pt>
                <c:pt idx="5">
                  <c:v>0.6564171122994652</c:v>
                </c:pt>
                <c:pt idx="6">
                  <c:v>0.65686274509803921</c:v>
                </c:pt>
                <c:pt idx="7">
                  <c:v>0.58482142857142849</c:v>
                </c:pt>
                <c:pt idx="8">
                  <c:v>0.32856725999416408</c:v>
                </c:pt>
                <c:pt idx="9">
                  <c:v>0.55097837281153439</c:v>
                </c:pt>
                <c:pt idx="10">
                  <c:v>0.69570670525807998</c:v>
                </c:pt>
                <c:pt idx="11">
                  <c:v>0.35624946088156639</c:v>
                </c:pt>
                <c:pt idx="12">
                  <c:v>0.17384969325153374</c:v>
                </c:pt>
              </c:numCache>
            </c:numRef>
          </c:val>
          <c:extLst>
            <c:ext xmlns:c16="http://schemas.microsoft.com/office/drawing/2014/chart" uri="{C3380CC4-5D6E-409C-BE32-E72D297353CC}">
              <c16:uniqueId val="{00000001-65CE-4025-B037-FF97CBFFB359}"/>
            </c:ext>
          </c:extLst>
        </c:ser>
        <c:dLbls>
          <c:showLegendKey val="0"/>
          <c:showVal val="0"/>
          <c:showCatName val="0"/>
          <c:showSerName val="0"/>
          <c:showPercent val="0"/>
          <c:showBubbleSize val="0"/>
        </c:dLbls>
        <c:axId val="1759874032"/>
        <c:axId val="1"/>
      </c:radarChart>
      <c:catAx>
        <c:axId val="175987403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0" spcFirstLastPara="1" vertOverflow="ellipsis" wrap="square" anchor="ctr" anchorCtr="1"/>
          <a:lstStyle/>
          <a:p>
            <a:pPr>
              <a:defRPr sz="900" b="0" i="0" u="none" strike="noStrike" kern="1200" baseline="0">
                <a:solidFill>
                  <a:schemeClr val="tx2"/>
                </a:solidFill>
                <a:latin typeface="+mn-lt"/>
                <a:ea typeface="+mn-ea"/>
                <a:cs typeface="+mn-cs"/>
              </a:defRPr>
            </a:pPr>
            <a:endParaRPr lang="zh-CN"/>
          </a:p>
        </c:txPr>
        <c:crossAx val="1"/>
        <c:crosses val="autoZero"/>
        <c:auto val="0"/>
        <c:lblAlgn val="ctr"/>
        <c:lblOffset val="100"/>
        <c:noMultiLvlLbl val="0"/>
      </c:catAx>
      <c:valAx>
        <c:axId val="1"/>
        <c:scaling>
          <c:orientation val="minMax"/>
        </c:scaling>
        <c:delete val="0"/>
        <c:axPos val="l"/>
        <c:majorGridlines>
          <c:spPr>
            <a:ln w="9525" cap="flat" cmpd="sng" algn="ctr">
              <a:solidFill>
                <a:schemeClr val="tx2">
                  <a:lumMod val="15000"/>
                  <a:lumOff val="85000"/>
                </a:schemeClr>
              </a:solidFill>
              <a:round/>
            </a:ln>
            <a:effectLst/>
          </c:spPr>
        </c:majorGridlines>
        <c:numFmt formatCode="0_ " sourceLinked="0"/>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2"/>
                </a:solidFill>
                <a:latin typeface="+mn-lt"/>
                <a:ea typeface="+mn-ea"/>
                <a:cs typeface="+mn-cs"/>
              </a:defRPr>
            </a:pPr>
            <a:endParaRPr lang="zh-CN"/>
          </a:p>
        </c:txPr>
        <c:crossAx val="1759874032"/>
        <c:crosses val="autoZero"/>
        <c:crossBetween val="between"/>
        <c:majorUnit val="1"/>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zh-CN"/>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zh-CN"/>
    </a:p>
  </c:txPr>
  <c:printSettings>
    <c:headerFooter alignWithMargins="0"/>
    <c:pageMargins b="1" l="0.75" r="0.75" t="1" header="0.5" footer="0.5"/>
    <c:pageSetup paperSize="9" orientation="landscape" horizontalDpi="1200" verticalDpi="1200"/>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12700</xdr:colOff>
      <xdr:row>18</xdr:row>
      <xdr:rowOff>25400</xdr:rowOff>
    </xdr:from>
    <xdr:to>
      <xdr:col>8</xdr:col>
      <xdr:colOff>1701800</xdr:colOff>
      <xdr:row>25</xdr:row>
      <xdr:rowOff>25400</xdr:rowOff>
    </xdr:to>
    <xdr:sp macro="" textlink="">
      <xdr:nvSpPr>
        <xdr:cNvPr id="10242" name="Rectangle 2"/>
        <xdr:cNvSpPr>
          <a:spLocks noChangeArrowheads="1"/>
        </xdr:cNvSpPr>
      </xdr:nvSpPr>
      <xdr:spPr bwMode="auto">
        <a:xfrm>
          <a:off x="6997700" y="3632200"/>
          <a:ext cx="4610100" cy="13335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zh-CN" altLang="en-US" sz="1000" b="0" i="0" u="none" strike="noStrike" baseline="0">
              <a:solidFill>
                <a:srgbClr val="000000"/>
              </a:solidFill>
              <a:latin typeface="宋体"/>
              <a:ea typeface="宋体"/>
              <a:cs typeface="宋体"/>
            </a:rPr>
            <a:t>在计算对比值时，要特别注意以下几点：</a:t>
          </a:r>
        </a:p>
        <a:p>
          <a:pPr algn="l" rtl="0">
            <a:lnSpc>
              <a:spcPts val="1200"/>
            </a:lnSpc>
            <a:defRPr sz="1000"/>
          </a:pPr>
          <a:r>
            <a:rPr lang="zh-CN" altLang="en-US" sz="1000" b="0" i="0" u="none" strike="noStrike" baseline="0">
              <a:solidFill>
                <a:srgbClr val="000000"/>
              </a:solidFill>
              <a:latin typeface="宋体"/>
              <a:ea typeface="宋体"/>
              <a:cs typeface="宋体"/>
            </a:rPr>
            <a:t>（1）在各项财务指标中，有些指标为正向指标，即数值越大越好；有些指标则为负向指标，数值越小越好，比如资产负债率和债务股权倍数。因此在计算对比值的过程中，要将这两项指标做反向调整，即用全国行业平均水平/实际值作为该两项指标的对比值。</a:t>
          </a:r>
        </a:p>
        <a:p>
          <a:pPr algn="l" rtl="0">
            <a:lnSpc>
              <a:spcPts val="1200"/>
            </a:lnSpc>
            <a:defRPr sz="1000"/>
          </a:pPr>
          <a:r>
            <a:rPr lang="zh-CN" altLang="en-US" sz="1000" b="0" i="0" u="none" strike="noStrike" baseline="0">
              <a:solidFill>
                <a:srgbClr val="000000"/>
              </a:solidFill>
              <a:latin typeface="宋体"/>
              <a:ea typeface="宋体"/>
              <a:cs typeface="宋体"/>
            </a:rPr>
            <a:t>（2）对特殊数值进行适当处理，比如超出外圆半径和负值的数据。要将超过外圆半径的数值调整到外圆半径以内；对于负值要调为正数（接近于零即可），以保证在图中是一个完整的区域。</a:t>
          </a:r>
        </a:p>
        <a:p>
          <a:pPr algn="l" rtl="0">
            <a:defRPr sz="1000"/>
          </a:pPr>
          <a:endParaRPr lang="zh-CN" altLang="en-US" sz="1000" b="0" i="0" u="none" strike="noStrike" baseline="0">
            <a:solidFill>
              <a:srgbClr val="000000"/>
            </a:solidFill>
            <a:latin typeface="宋体"/>
            <a:ea typeface="宋体"/>
            <a:cs typeface="宋体"/>
          </a:endParaRPr>
        </a:p>
      </xdr:txBody>
    </xdr:sp>
    <xdr:clientData/>
  </xdr:twoCellAnchor>
  <xdr:twoCellAnchor>
    <xdr:from>
      <xdr:col>7</xdr:col>
      <xdr:colOff>241300</xdr:colOff>
      <xdr:row>2</xdr:row>
      <xdr:rowOff>168275</xdr:rowOff>
    </xdr:from>
    <xdr:to>
      <xdr:col>7</xdr:col>
      <xdr:colOff>1765300</xdr:colOff>
      <xdr:row>6</xdr:row>
      <xdr:rowOff>56</xdr:rowOff>
    </xdr:to>
    <xdr:sp macro="" textlink="">
      <xdr:nvSpPr>
        <xdr:cNvPr id="10244" name="Rectangle 4"/>
        <xdr:cNvSpPr>
          <a:spLocks noChangeArrowheads="1"/>
        </xdr:cNvSpPr>
      </xdr:nvSpPr>
      <xdr:spPr bwMode="auto">
        <a:xfrm>
          <a:off x="7467600" y="558800"/>
          <a:ext cx="1524000" cy="6350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rtlCol="0"/>
        <a:lstStyle/>
        <a:p>
          <a:pPr algn="ctr"/>
          <a:endParaRPr lang="zh-CN" altLang="en-US"/>
        </a:p>
      </xdr:txBody>
    </xdr:sp>
    <xdr:clientData/>
  </xdr:twoCellAnchor>
  <xdr:twoCellAnchor>
    <xdr:from>
      <xdr:col>7</xdr:col>
      <xdr:colOff>279400</xdr:colOff>
      <xdr:row>3</xdr:row>
      <xdr:rowOff>38100</xdr:rowOff>
    </xdr:from>
    <xdr:to>
      <xdr:col>7</xdr:col>
      <xdr:colOff>1692317</xdr:colOff>
      <xdr:row>5</xdr:row>
      <xdr:rowOff>142875</xdr:rowOff>
    </xdr:to>
    <xdr:sp macro="" textlink="">
      <xdr:nvSpPr>
        <xdr:cNvPr id="10245" name="Text Box 5"/>
        <xdr:cNvSpPr txBox="1">
          <a:spLocks noChangeArrowheads="1"/>
        </xdr:cNvSpPr>
      </xdr:nvSpPr>
      <xdr:spPr bwMode="auto">
        <a:xfrm>
          <a:off x="7505700" y="622300"/>
          <a:ext cx="1422400" cy="52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200"/>
            </a:lnSpc>
            <a:defRPr sz="1000"/>
          </a:pPr>
          <a:r>
            <a:rPr lang="zh-CN" altLang="en-US" sz="1000" b="0" i="0" u="none" strike="noStrike" baseline="0">
              <a:solidFill>
                <a:srgbClr val="DD0806"/>
              </a:solidFill>
              <a:latin typeface="宋体"/>
              <a:ea typeface="宋体"/>
              <a:cs typeface="宋体"/>
            </a:rPr>
            <a:t>仅替换数据即可，即替换C4-F16单元格（灰色区域），原因略。</a:t>
          </a:r>
        </a:p>
      </xdr:txBody>
    </xdr:sp>
    <xdr:clientData/>
  </xdr:twoCellAnchor>
  <xdr:twoCellAnchor>
    <xdr:from>
      <xdr:col>6</xdr:col>
      <xdr:colOff>63500</xdr:colOff>
      <xdr:row>3</xdr:row>
      <xdr:rowOff>130175</xdr:rowOff>
    </xdr:from>
    <xdr:to>
      <xdr:col>7</xdr:col>
      <xdr:colOff>190500</xdr:colOff>
      <xdr:row>4</xdr:row>
      <xdr:rowOff>142875</xdr:rowOff>
    </xdr:to>
    <xdr:sp macro="" textlink="">
      <xdr:nvSpPr>
        <xdr:cNvPr id="10246" name="AutoShape 6"/>
        <xdr:cNvSpPr>
          <a:spLocks noChangeArrowheads="1"/>
        </xdr:cNvSpPr>
      </xdr:nvSpPr>
      <xdr:spPr bwMode="auto">
        <a:xfrm>
          <a:off x="7048500" y="723900"/>
          <a:ext cx="368300" cy="215900"/>
        </a:xfrm>
        <a:prstGeom prst="leftArrow">
          <a:avLst>
            <a:gd name="adj1" fmla="val 50000"/>
            <a:gd name="adj2" fmla="val 4264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rtlCol="0"/>
        <a:lstStyle/>
        <a:p>
          <a:pPr algn="ctr"/>
          <a:endParaRPr lang="zh-CN" altLang="en-US"/>
        </a:p>
      </xdr:txBody>
    </xdr:sp>
    <xdr:clientData/>
  </xdr:twoCellAnchor>
  <xdr:twoCellAnchor>
    <xdr:from>
      <xdr:col>0</xdr:col>
      <xdr:colOff>819150</xdr:colOff>
      <xdr:row>33</xdr:row>
      <xdr:rowOff>0</xdr:rowOff>
    </xdr:from>
    <xdr:to>
      <xdr:col>4</xdr:col>
      <xdr:colOff>781050</xdr:colOff>
      <xdr:row>49</xdr:row>
      <xdr:rowOff>171450</xdr:rowOff>
    </xdr:to>
    <xdr:graphicFrame macro="">
      <xdr:nvGraphicFramePr>
        <xdr:cNvPr id="10264" name="Chart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4</xdr:col>
          <xdr:colOff>1057275</xdr:colOff>
          <xdr:row>45</xdr:row>
          <xdr:rowOff>133350</xdr:rowOff>
        </xdr:from>
        <xdr:to>
          <xdr:col>5</xdr:col>
          <xdr:colOff>1066800</xdr:colOff>
          <xdr:row>47</xdr:row>
          <xdr:rowOff>152400</xdr:rowOff>
        </xdr:to>
        <xdr:sp macro="" textlink="">
          <xdr:nvSpPr>
            <xdr:cNvPr id="10253" name="Button 13" hidden="1">
              <a:extLst>
                <a:ext uri="{63B3BB69-23CF-44E3-9099-C40C66FF867C}">
                  <a14:compatExt spid="_x0000_s10253"/>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zh-CN" altLang="en-US" sz="1200" b="0" i="0" u="none" strike="noStrike" baseline="0">
                  <a:solidFill>
                    <a:srgbClr val="000000"/>
                  </a:solidFill>
                  <a:latin typeface="宋体"/>
                  <a:ea typeface="宋体"/>
                </a:rPr>
                <a:t>小于平均</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1066800</xdr:colOff>
          <xdr:row>43</xdr:row>
          <xdr:rowOff>9525</xdr:rowOff>
        </xdr:from>
        <xdr:to>
          <xdr:col>5</xdr:col>
          <xdr:colOff>1038225</xdr:colOff>
          <xdr:row>44</xdr:row>
          <xdr:rowOff>152400</xdr:rowOff>
        </xdr:to>
        <xdr:sp macro="" textlink="">
          <xdr:nvSpPr>
            <xdr:cNvPr id="10254" name="Button 14" hidden="1">
              <a:extLst>
                <a:ext uri="{63B3BB69-23CF-44E3-9099-C40C66FF867C}">
                  <a14:compatExt spid="_x0000_s10254"/>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zh-CN" altLang="en-US" sz="1200" b="0" i="0" u="none" strike="noStrike" baseline="0">
                  <a:solidFill>
                    <a:srgbClr val="000000"/>
                  </a:solidFill>
                  <a:latin typeface="宋体"/>
                  <a:ea typeface="宋体"/>
                </a:rPr>
                <a:t>恢复</a:t>
              </a:r>
            </a:p>
          </xdr:txBody>
        </xdr:sp>
        <xdr:clientData fPrintsWithSheet="0"/>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73"/>
  <sheetViews>
    <sheetView showGridLines="0" tabSelected="1" topLeftCell="A19" workbookViewId="0">
      <selection activeCell="F30" sqref="F30"/>
    </sheetView>
  </sheetViews>
  <sheetFormatPr defaultRowHeight="14.25" x14ac:dyDescent="0.15"/>
  <cols>
    <col min="1" max="1" width="11" style="5" customWidth="1"/>
    <col min="2" max="2" width="19.625" style="5" customWidth="1"/>
    <col min="3" max="3" width="16.875" style="5" customWidth="1"/>
    <col min="4" max="4" width="15.625" style="5" customWidth="1"/>
    <col min="5" max="5" width="15.375" style="5" customWidth="1"/>
    <col min="6" max="6" width="15.125" style="5" customWidth="1"/>
    <col min="7" max="7" width="3.125" style="5" customWidth="1"/>
    <col min="8" max="8" width="35.125" style="5" customWidth="1"/>
    <col min="9" max="9" width="34" style="5" customWidth="1"/>
    <col min="10" max="256" width="11" style="5" customWidth="1"/>
    <col min="257" max="16384" width="9" style="5"/>
  </cols>
  <sheetData>
    <row r="1" spans="1:6" x14ac:dyDescent="0.15">
      <c r="B1" s="6" t="s">
        <v>25</v>
      </c>
      <c r="C1" s="6"/>
      <c r="D1" s="6"/>
      <c r="E1" s="6"/>
      <c r="F1" s="6"/>
    </row>
    <row r="2" spans="1:6" x14ac:dyDescent="0.15">
      <c r="B2" s="7" t="s">
        <v>43</v>
      </c>
      <c r="C2" s="8"/>
      <c r="D2" s="8"/>
      <c r="E2" s="8"/>
      <c r="F2" s="8"/>
    </row>
    <row r="3" spans="1:6" x14ac:dyDescent="0.15">
      <c r="A3" s="19"/>
      <c r="B3" s="19" t="s">
        <v>45</v>
      </c>
      <c r="C3" s="20" t="s">
        <v>44</v>
      </c>
      <c r="D3" s="20" t="s">
        <v>13</v>
      </c>
      <c r="E3" s="20" t="s">
        <v>14</v>
      </c>
      <c r="F3" s="20" t="s">
        <v>15</v>
      </c>
    </row>
    <row r="4" spans="1:6" x14ac:dyDescent="0.15">
      <c r="A4" s="23" t="s">
        <v>16</v>
      </c>
      <c r="B4" s="21" t="s">
        <v>1</v>
      </c>
      <c r="C4" s="22">
        <v>48</v>
      </c>
      <c r="D4" s="22">
        <v>59.17</v>
      </c>
      <c r="E4" s="22">
        <v>47.16</v>
      </c>
      <c r="F4" s="22">
        <v>84.75</v>
      </c>
    </row>
    <row r="5" spans="1:6" x14ac:dyDescent="0.15">
      <c r="A5" s="23"/>
      <c r="B5" s="21" t="s">
        <v>2</v>
      </c>
      <c r="C5" s="22">
        <v>164.99</v>
      </c>
      <c r="D5" s="22">
        <v>144.9</v>
      </c>
      <c r="E5" s="22">
        <v>89.24</v>
      </c>
      <c r="F5" s="22">
        <v>555.66999999999996</v>
      </c>
    </row>
    <row r="6" spans="1:6" x14ac:dyDescent="0.15">
      <c r="A6" s="23"/>
      <c r="B6" s="21" t="s">
        <v>3</v>
      </c>
      <c r="C6" s="22">
        <v>25</v>
      </c>
      <c r="D6" s="22">
        <v>15.87</v>
      </c>
      <c r="E6" s="22">
        <v>53.29</v>
      </c>
      <c r="F6" s="22">
        <v>-31.59</v>
      </c>
    </row>
    <row r="7" spans="1:6" x14ac:dyDescent="0.15">
      <c r="A7" s="23" t="s">
        <v>17</v>
      </c>
      <c r="B7" s="21" t="s">
        <v>4</v>
      </c>
      <c r="C7" s="22">
        <v>16.71</v>
      </c>
      <c r="D7" s="22">
        <v>15.74</v>
      </c>
      <c r="E7" s="22">
        <v>20.190000000000001</v>
      </c>
      <c r="F7" s="22">
        <v>2.78</v>
      </c>
    </row>
    <row r="8" spans="1:6" x14ac:dyDescent="0.15">
      <c r="A8" s="23"/>
      <c r="B8" s="21" t="s">
        <v>5</v>
      </c>
      <c r="C8" s="22">
        <v>9</v>
      </c>
      <c r="D8" s="22">
        <v>10</v>
      </c>
      <c r="E8" s="22">
        <v>10.39</v>
      </c>
      <c r="F8" s="22">
        <v>-7.18</v>
      </c>
    </row>
    <row r="9" spans="1:6" x14ac:dyDescent="0.15">
      <c r="A9" s="23"/>
      <c r="B9" s="21" t="s">
        <v>6</v>
      </c>
      <c r="C9" s="22">
        <v>7.92</v>
      </c>
      <c r="D9" s="22">
        <v>5.5</v>
      </c>
      <c r="E9" s="22">
        <v>10.64</v>
      </c>
      <c r="F9" s="22">
        <v>-4.32</v>
      </c>
    </row>
    <row r="10" spans="1:6" x14ac:dyDescent="0.15">
      <c r="A10" s="23" t="s">
        <v>18</v>
      </c>
      <c r="B10" s="21" t="s">
        <v>7</v>
      </c>
      <c r="C10" s="22">
        <v>1.04</v>
      </c>
      <c r="D10" s="22">
        <v>0.9</v>
      </c>
      <c r="E10" s="22">
        <v>1.25</v>
      </c>
      <c r="F10" s="22">
        <v>0.23</v>
      </c>
    </row>
    <row r="11" spans="1:6" x14ac:dyDescent="0.15">
      <c r="A11" s="23"/>
      <c r="B11" s="21" t="s">
        <v>8</v>
      </c>
      <c r="C11" s="22">
        <v>2.4</v>
      </c>
      <c r="D11" s="22">
        <v>1.71</v>
      </c>
      <c r="E11" s="22">
        <v>2.64</v>
      </c>
      <c r="F11" s="22">
        <v>0.4</v>
      </c>
    </row>
    <row r="12" spans="1:6" x14ac:dyDescent="0.15">
      <c r="A12" s="23"/>
      <c r="B12" s="21" t="s">
        <v>9</v>
      </c>
      <c r="C12" s="22">
        <v>14.34</v>
      </c>
      <c r="D12" s="22">
        <v>13.21</v>
      </c>
      <c r="E12" s="22">
        <v>36.22</v>
      </c>
      <c r="F12" s="22">
        <v>1.95</v>
      </c>
    </row>
    <row r="13" spans="1:6" x14ac:dyDescent="0.15">
      <c r="A13" s="23"/>
      <c r="B13" s="21" t="s">
        <v>10</v>
      </c>
      <c r="C13" s="22">
        <v>11.46</v>
      </c>
      <c r="D13" s="22">
        <v>7.1</v>
      </c>
      <c r="E13" s="22">
        <v>11.46</v>
      </c>
      <c r="F13" s="22">
        <v>1.75</v>
      </c>
    </row>
    <row r="14" spans="1:6" x14ac:dyDescent="0.15">
      <c r="A14" s="23" t="s">
        <v>19</v>
      </c>
      <c r="B14" s="21" t="s">
        <v>11</v>
      </c>
      <c r="C14" s="22">
        <v>3.68</v>
      </c>
      <c r="D14" s="22">
        <v>13.56</v>
      </c>
      <c r="E14" s="22">
        <v>45.1</v>
      </c>
      <c r="F14" s="22">
        <v>-58.55</v>
      </c>
    </row>
    <row r="15" spans="1:6" x14ac:dyDescent="0.15">
      <c r="A15" s="23"/>
      <c r="B15" s="21" t="s">
        <v>12</v>
      </c>
      <c r="C15" s="22">
        <v>18.52</v>
      </c>
      <c r="D15" s="22">
        <v>16.82</v>
      </c>
      <c r="E15" s="22">
        <v>91.45</v>
      </c>
      <c r="F15" s="22">
        <v>-24.48</v>
      </c>
    </row>
    <row r="16" spans="1:6" x14ac:dyDescent="0.15">
      <c r="A16" s="23"/>
      <c r="B16" s="21" t="s">
        <v>20</v>
      </c>
      <c r="C16" s="22">
        <v>-1.91</v>
      </c>
      <c r="D16" s="22">
        <v>12.88</v>
      </c>
      <c r="E16" s="22">
        <v>228.34</v>
      </c>
      <c r="F16" s="22">
        <v>-32.46</v>
      </c>
    </row>
    <row r="18" spans="1:8" x14ac:dyDescent="0.15">
      <c r="B18" s="9" t="s">
        <v>26</v>
      </c>
    </row>
    <row r="19" spans="1:8" x14ac:dyDescent="0.15">
      <c r="B19" s="2" t="s">
        <v>0</v>
      </c>
      <c r="C19" s="3" t="s">
        <v>46</v>
      </c>
      <c r="D19" s="3" t="s">
        <v>47</v>
      </c>
      <c r="E19" s="17" t="s">
        <v>48</v>
      </c>
      <c r="F19" s="10"/>
    </row>
    <row r="20" spans="1:8" x14ac:dyDescent="0.15">
      <c r="A20" s="5">
        <v>1</v>
      </c>
      <c r="B20" s="1" t="s">
        <v>1</v>
      </c>
      <c r="C20" s="4">
        <f>(C4-F4)/(E4-F4)</f>
        <v>0.97765363128491611</v>
      </c>
      <c r="D20" s="4">
        <f>(D4-F4)/(E4-F4)</f>
        <v>0.6805001330140994</v>
      </c>
      <c r="E20" s="18" t="str">
        <f>IF(D20&gt;C20,C20,"")</f>
        <v/>
      </c>
    </row>
    <row r="21" spans="1:8" x14ac:dyDescent="0.15">
      <c r="A21" s="5">
        <v>2</v>
      </c>
      <c r="B21" s="1" t="s">
        <v>2</v>
      </c>
      <c r="C21" s="4">
        <f t="shared" ref="C21:C32" si="0">(C5-F5)/(E5-F5)</f>
        <v>0.83759620950624958</v>
      </c>
      <c r="D21" s="4">
        <f t="shared" ref="D21:D32" si="1">(D5-F5)/(E5-F5)</f>
        <v>0.88066805308406415</v>
      </c>
      <c r="E21" s="18">
        <f t="shared" ref="E21:E32" si="2">IF(D21&gt;C21,C21,"")</f>
        <v>0.83759620950624958</v>
      </c>
    </row>
    <row r="22" spans="1:8" x14ac:dyDescent="0.15">
      <c r="A22" s="5">
        <v>3</v>
      </c>
      <c r="B22" s="1" t="s">
        <v>3</v>
      </c>
      <c r="C22" s="4">
        <f t="shared" si="0"/>
        <v>0.66670593779453358</v>
      </c>
      <c r="D22" s="4">
        <f t="shared" si="1"/>
        <v>0.55914231856738927</v>
      </c>
      <c r="E22" s="18" t="str">
        <f t="shared" si="2"/>
        <v/>
      </c>
    </row>
    <row r="23" spans="1:8" x14ac:dyDescent="0.15">
      <c r="A23" s="5">
        <v>4</v>
      </c>
      <c r="B23" s="1" t="s">
        <v>4</v>
      </c>
      <c r="C23" s="4">
        <f t="shared" si="0"/>
        <v>0.80011487650775426</v>
      </c>
      <c r="D23" s="4">
        <f t="shared" si="1"/>
        <v>0.74439977024698456</v>
      </c>
      <c r="E23" s="18" t="str">
        <f t="shared" si="2"/>
        <v/>
      </c>
    </row>
    <row r="24" spans="1:8" x14ac:dyDescent="0.15">
      <c r="A24" s="5">
        <v>5</v>
      </c>
      <c r="B24" s="1" t="s">
        <v>5</v>
      </c>
      <c r="C24" s="4">
        <f t="shared" si="0"/>
        <v>0.92088787706317587</v>
      </c>
      <c r="D24" s="4">
        <f t="shared" si="1"/>
        <v>0.97780307342060324</v>
      </c>
      <c r="E24" s="18">
        <f t="shared" si="2"/>
        <v>0.92088787706317587</v>
      </c>
    </row>
    <row r="25" spans="1:8" x14ac:dyDescent="0.15">
      <c r="A25" s="5">
        <v>6</v>
      </c>
      <c r="B25" s="1" t="s">
        <v>6</v>
      </c>
      <c r="C25" s="4">
        <f t="shared" si="0"/>
        <v>0.81818181818181812</v>
      </c>
      <c r="D25" s="4">
        <f t="shared" si="1"/>
        <v>0.6564171122994652</v>
      </c>
      <c r="E25" s="18" t="str">
        <f t="shared" si="2"/>
        <v/>
      </c>
    </row>
    <row r="26" spans="1:8" x14ac:dyDescent="0.15">
      <c r="A26" s="5">
        <v>7</v>
      </c>
      <c r="B26" s="1" t="s">
        <v>7</v>
      </c>
      <c r="C26" s="4">
        <f t="shared" si="0"/>
        <v>0.79411764705882359</v>
      </c>
      <c r="D26" s="4">
        <f t="shared" si="1"/>
        <v>0.65686274509803921</v>
      </c>
      <c r="E26" s="18" t="str">
        <f t="shared" si="2"/>
        <v/>
      </c>
    </row>
    <row r="27" spans="1:8" x14ac:dyDescent="0.15">
      <c r="A27" s="5">
        <v>8</v>
      </c>
      <c r="B27" s="1" t="s">
        <v>8</v>
      </c>
      <c r="C27" s="4">
        <f t="shared" si="0"/>
        <v>0.89285714285714279</v>
      </c>
      <c r="D27" s="4">
        <f t="shared" si="1"/>
        <v>0.58482142857142849</v>
      </c>
      <c r="E27" s="18" t="str">
        <f t="shared" si="2"/>
        <v/>
      </c>
    </row>
    <row r="28" spans="1:8" x14ac:dyDescent="0.15">
      <c r="A28" s="5">
        <v>9</v>
      </c>
      <c r="B28" s="1" t="s">
        <v>9</v>
      </c>
      <c r="C28" s="4">
        <f t="shared" si="0"/>
        <v>0.36154070615698869</v>
      </c>
      <c r="D28" s="4">
        <f t="shared" si="1"/>
        <v>0.32856725999416408</v>
      </c>
      <c r="E28" s="18" t="str">
        <f t="shared" si="2"/>
        <v/>
      </c>
      <c r="G28" s="12" t="s">
        <v>21</v>
      </c>
    </row>
    <row r="29" spans="1:8" x14ac:dyDescent="0.15">
      <c r="A29" s="5">
        <v>10</v>
      </c>
      <c r="B29" s="1" t="s">
        <v>10</v>
      </c>
      <c r="C29" s="4">
        <f t="shared" si="0"/>
        <v>1</v>
      </c>
      <c r="D29" s="4">
        <f t="shared" si="1"/>
        <v>0.55097837281153439</v>
      </c>
      <c r="E29" s="18" t="str">
        <f t="shared" si="2"/>
        <v/>
      </c>
      <c r="G29" s="12" t="s">
        <v>22</v>
      </c>
    </row>
    <row r="30" spans="1:8" x14ac:dyDescent="0.15">
      <c r="A30" s="5">
        <v>11</v>
      </c>
      <c r="B30" s="1" t="s">
        <v>11</v>
      </c>
      <c r="C30" s="4">
        <f t="shared" si="0"/>
        <v>0.60038591413410514</v>
      </c>
      <c r="D30" s="4">
        <f t="shared" si="1"/>
        <v>0.69570670525807998</v>
      </c>
      <c r="E30" s="18">
        <f t="shared" si="2"/>
        <v>0.60038591413410514</v>
      </c>
    </row>
    <row r="31" spans="1:8" x14ac:dyDescent="0.15">
      <c r="A31" s="5">
        <v>12</v>
      </c>
      <c r="B31" s="1" t="s">
        <v>12</v>
      </c>
      <c r="C31" s="4">
        <f t="shared" si="0"/>
        <v>0.3709134822737859</v>
      </c>
      <c r="D31" s="4">
        <f t="shared" si="1"/>
        <v>0.35624946088156639</v>
      </c>
      <c r="E31" s="18" t="str">
        <f t="shared" si="2"/>
        <v/>
      </c>
      <c r="G31" s="13" t="s">
        <v>27</v>
      </c>
      <c r="H31" s="12" t="s">
        <v>42</v>
      </c>
    </row>
    <row r="32" spans="1:8" x14ac:dyDescent="0.15">
      <c r="A32" s="5">
        <v>13</v>
      </c>
      <c r="B32" s="1" t="s">
        <v>20</v>
      </c>
      <c r="C32" s="4">
        <f t="shared" si="0"/>
        <v>0.11713957055214724</v>
      </c>
      <c r="D32" s="4">
        <f t="shared" si="1"/>
        <v>0.17384969325153374</v>
      </c>
      <c r="E32" s="18">
        <f t="shared" si="2"/>
        <v>0.11713957055214724</v>
      </c>
      <c r="H32" s="12" t="s">
        <v>28</v>
      </c>
    </row>
    <row r="33" spans="2:9" x14ac:dyDescent="0.15">
      <c r="G33" s="13" t="s">
        <v>29</v>
      </c>
      <c r="H33" s="12" t="s">
        <v>30</v>
      </c>
    </row>
    <row r="34" spans="2:9" x14ac:dyDescent="0.15">
      <c r="H34" s="12" t="s">
        <v>31</v>
      </c>
    </row>
    <row r="35" spans="2:9" x14ac:dyDescent="0.15">
      <c r="H35" s="12" t="s">
        <v>32</v>
      </c>
    </row>
    <row r="36" spans="2:9" x14ac:dyDescent="0.15">
      <c r="H36" s="12" t="s">
        <v>33</v>
      </c>
    </row>
    <row r="37" spans="2:9" x14ac:dyDescent="0.15">
      <c r="E37" s="14"/>
    </row>
    <row r="38" spans="2:9" x14ac:dyDescent="0.15">
      <c r="E38" s="15"/>
      <c r="H38" s="16" t="s">
        <v>23</v>
      </c>
      <c r="I38" s="16" t="s">
        <v>24</v>
      </c>
    </row>
    <row r="39" spans="2:9" x14ac:dyDescent="0.15">
      <c r="E39" s="15"/>
      <c r="H39" s="12" t="s">
        <v>34</v>
      </c>
      <c r="I39" s="12" t="s">
        <v>35</v>
      </c>
    </row>
    <row r="40" spans="2:9" x14ac:dyDescent="0.15">
      <c r="E40" s="15"/>
      <c r="H40" s="12" t="s">
        <v>36</v>
      </c>
      <c r="I40" s="12" t="s">
        <v>37</v>
      </c>
    </row>
    <row r="41" spans="2:9" x14ac:dyDescent="0.15">
      <c r="E41" s="15"/>
      <c r="H41" s="12" t="s">
        <v>38</v>
      </c>
      <c r="I41" s="12"/>
    </row>
    <row r="42" spans="2:9" x14ac:dyDescent="0.15">
      <c r="E42" s="15"/>
      <c r="H42" s="12" t="s">
        <v>39</v>
      </c>
      <c r="I42" s="12"/>
    </row>
    <row r="43" spans="2:9" x14ac:dyDescent="0.15">
      <c r="B43" s="11"/>
      <c r="C43" s="15"/>
      <c r="D43" s="15"/>
      <c r="E43" s="15"/>
    </row>
    <row r="44" spans="2:9" x14ac:dyDescent="0.15">
      <c r="B44" s="11"/>
      <c r="C44" s="15"/>
      <c r="D44" s="15"/>
      <c r="E44" s="15"/>
      <c r="G44" s="13" t="s">
        <v>40</v>
      </c>
      <c r="H44" s="12" t="s">
        <v>41</v>
      </c>
    </row>
    <row r="45" spans="2:9" x14ac:dyDescent="0.15">
      <c r="B45" s="11"/>
      <c r="C45" s="15"/>
      <c r="D45" s="15"/>
      <c r="E45" s="15"/>
    </row>
    <row r="46" spans="2:9" x14ac:dyDescent="0.15">
      <c r="B46" s="11"/>
      <c r="C46" s="15"/>
      <c r="D46" s="15"/>
      <c r="E46" s="15"/>
    </row>
    <row r="47" spans="2:9" x14ac:dyDescent="0.15">
      <c r="B47" s="11"/>
      <c r="C47" s="15"/>
      <c r="D47" s="15"/>
      <c r="E47" s="15"/>
    </row>
    <row r="48" spans="2:9" x14ac:dyDescent="0.15">
      <c r="E48" s="15"/>
    </row>
    <row r="49" spans="2:5" x14ac:dyDescent="0.15">
      <c r="E49" s="15"/>
    </row>
    <row r="50" spans="2:5" x14ac:dyDescent="0.15">
      <c r="E50" s="15"/>
    </row>
    <row r="53" spans="2:5" x14ac:dyDescent="0.15">
      <c r="E53" s="10"/>
    </row>
    <row r="62" spans="2:5" x14ac:dyDescent="0.15">
      <c r="B62" s="11"/>
      <c r="D62" s="15"/>
    </row>
    <row r="63" spans="2:5" x14ac:dyDescent="0.15">
      <c r="B63" s="11"/>
      <c r="D63" s="15"/>
    </row>
    <row r="64" spans="2:5" x14ac:dyDescent="0.15">
      <c r="B64" s="11"/>
      <c r="D64" s="15"/>
    </row>
    <row r="65" spans="2:5" x14ac:dyDescent="0.15">
      <c r="B65" s="11"/>
      <c r="D65" s="15"/>
    </row>
    <row r="66" spans="2:5" x14ac:dyDescent="0.15">
      <c r="B66" s="11"/>
      <c r="D66" s="15"/>
    </row>
    <row r="67" spans="2:5" x14ac:dyDescent="0.15">
      <c r="B67" s="15"/>
      <c r="C67" s="15"/>
      <c r="D67" s="15"/>
      <c r="E67" s="15"/>
    </row>
    <row r="68" spans="2:5" x14ac:dyDescent="0.15">
      <c r="B68" s="15"/>
      <c r="C68" s="15"/>
      <c r="D68" s="15"/>
      <c r="E68" s="15"/>
    </row>
    <row r="69" spans="2:5" x14ac:dyDescent="0.15">
      <c r="E69" s="15"/>
    </row>
    <row r="70" spans="2:5" x14ac:dyDescent="0.15">
      <c r="E70" s="15"/>
    </row>
    <row r="71" spans="2:5" x14ac:dyDescent="0.15">
      <c r="E71" s="15"/>
    </row>
    <row r="72" spans="2:5" x14ac:dyDescent="0.15">
      <c r="E72" s="15"/>
    </row>
    <row r="73" spans="2:5" x14ac:dyDescent="0.15">
      <c r="E73" s="15"/>
    </row>
  </sheetData>
  <mergeCells count="4">
    <mergeCell ref="A14:A16"/>
    <mergeCell ref="A4:A6"/>
    <mergeCell ref="A7:A9"/>
    <mergeCell ref="A10:A13"/>
  </mergeCells>
  <phoneticPr fontId="2" type="noConversion"/>
  <pageMargins left="0.75" right="0.75" top="1" bottom="1" header="0.5" footer="0.5"/>
  <pageSetup paperSize="9" orientation="portrait" horizontalDpi="1200" verticalDpi="12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53" r:id="rId3" name="Button 13">
              <controlPr defaultSize="0" print="0" autoFill="0" autoPict="0" macro="[0]!Macro2">
                <anchor moveWithCells="1" sizeWithCells="1">
                  <from>
                    <xdr:col>4</xdr:col>
                    <xdr:colOff>1057275</xdr:colOff>
                    <xdr:row>45</xdr:row>
                    <xdr:rowOff>133350</xdr:rowOff>
                  </from>
                  <to>
                    <xdr:col>5</xdr:col>
                    <xdr:colOff>1066800</xdr:colOff>
                    <xdr:row>47</xdr:row>
                    <xdr:rowOff>152400</xdr:rowOff>
                  </to>
                </anchor>
              </controlPr>
            </control>
          </mc:Choice>
        </mc:AlternateContent>
        <mc:AlternateContent xmlns:mc="http://schemas.openxmlformats.org/markup-compatibility/2006">
          <mc:Choice Requires="x14">
            <control shapeId="10254" r:id="rId4" name="Button 14">
              <controlPr defaultSize="0" print="0" autoFill="0" autoPict="0" macro="[0]!Macro1">
                <anchor moveWithCells="1" sizeWithCells="1">
                  <from>
                    <xdr:col>4</xdr:col>
                    <xdr:colOff>1066800</xdr:colOff>
                    <xdr:row>43</xdr:row>
                    <xdr:rowOff>9525</xdr:rowOff>
                  </from>
                  <to>
                    <xdr:col>5</xdr:col>
                    <xdr:colOff>1038225</xdr:colOff>
                    <xdr:row>44</xdr:row>
                    <xdr:rowOff>152400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雷达图在财务分析中的应用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2017-01-17T19:11:27Z</dcterms:created>
  <dcterms:modified xsi:type="dcterms:W3CDTF">2017-01-17T19:12:17Z</dcterms:modified>
</cp:coreProperties>
</file>